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0" yWindow="0" windowWidth="14805" windowHeight="8010" activeTab="1"/>
  </bookViews>
  <sheets>
    <sheet name="Выпуск-СПО" sheetId="2" r:id="rId1"/>
    <sheet name="Выпуск-Целевое" sheetId="3" r:id="rId2"/>
  </sheets>
  <calcPr calcId="124519"/>
</workbook>
</file>

<file path=xl/calcChain.xml><?xml version="1.0" encoding="utf-8"?>
<calcChain xmlns="http://schemas.openxmlformats.org/spreadsheetml/2006/main">
  <c r="F6" i="3"/>
  <c r="F7"/>
  <c r="F8"/>
  <c r="F9"/>
  <c r="F10"/>
  <c r="F11"/>
  <c r="F12"/>
  <c r="F13"/>
  <c r="F14"/>
  <c r="F15"/>
  <c r="F16"/>
  <c r="F17"/>
  <c r="F18"/>
  <c r="F19"/>
  <c r="F20"/>
  <c r="F21"/>
  <c r="F22"/>
  <c r="F23"/>
  <c r="F24"/>
</calcChain>
</file>

<file path=xl/sharedStrings.xml><?xml version="1.0" encoding="utf-8"?>
<sst xmlns="http://schemas.openxmlformats.org/spreadsheetml/2006/main" count="275" uniqueCount="172">
  <si>
    <t/>
  </si>
  <si>
    <t>Факт трудоустройства (по состоянию на 01.07.2024)</t>
  </si>
  <si>
    <t>Прогноз трудоустройства (на ближайшую перспективу - порядка 3-х месяцев)</t>
  </si>
  <si>
    <t>Иные формы занятости</t>
  </si>
  <si>
    <t>Зоны риска</t>
  </si>
  <si>
    <t>№ п/п</t>
  </si>
  <si>
    <t>Код и наименование профессии, специальности</t>
  </si>
  <si>
    <t>Из них (из 1.1): имеют заключенный договор о целевом обучении (данные мониторинга за апрель 2024 г., письмо №05-1258 от 16.04.2024)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</si>
  <si>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</si>
  <si>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</si>
  <si>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продолжат обучение</t>
  </si>
  <si>
    <t>в отрасли образования</t>
  </si>
  <si>
    <t>в медицинской отрасли</t>
  </si>
  <si>
    <t>в отрасли сферы услуг, туризма</t>
  </si>
  <si>
    <t>в отрасли сферы торговли, организациях финансового сектора</t>
  </si>
  <si>
    <t>в отрасли правоохранительной сферы и управления</t>
  </si>
  <si>
    <t>в отрасли средств массовой информации</t>
  </si>
  <si>
    <t>на предприятия оборонно-промышленного комплекса</t>
  </si>
  <si>
    <t>машиностроения (кроме оборонно-промышленного комплекса)</t>
  </si>
  <si>
    <t>сельского хозяйства</t>
  </si>
  <si>
    <t>металлургии</t>
  </si>
  <si>
    <t>железнодорожного транспорта</t>
  </si>
  <si>
    <t>легкой промышленности</t>
  </si>
  <si>
    <t>химической отрасли</t>
  </si>
  <si>
    <t>атомной отрасли (кроме оборонно-промышленного комплекса)</t>
  </si>
  <si>
    <t>фармацевтической отрасли</t>
  </si>
  <si>
    <t>отрасли информационных технологий</t>
  </si>
  <si>
    <t>радиоэлектроники (кроме оборонно-промышленного комплекса)</t>
  </si>
  <si>
    <t>топливно-энергетического комплекса (кроме оборонно-промышленного комплекса)</t>
  </si>
  <si>
    <t>транспортной отрасли</t>
  </si>
  <si>
    <t>горнодобывающей отрасли</t>
  </si>
  <si>
    <t>отрасли электротехнической промышленности (кроме оборонно-промышленного комплекса)</t>
  </si>
  <si>
    <t>лесной промышленности</t>
  </si>
  <si>
    <t>строительной отрасли</t>
  </si>
  <si>
    <t>отрасли электронной промышленности (кроме оборонно-промышленного комплекса)</t>
  </si>
  <si>
    <t>индустрии робототехники</t>
  </si>
  <si>
    <t>в отрасли искусства</t>
  </si>
  <si>
    <t>Пищевая промышленность, производство бумажных изделий, полиграфическая деятельность, производство резины и пластика, водоснабжение, экология, спорт</t>
  </si>
  <si>
    <t>Зарегистрированы в качестве индивидуального предпринимателя или оформили самозанятость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</si>
  <si>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</si>
  <si>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32): будут трудоустроены по полученной профессии, специальности</t>
  </si>
  <si>
    <t>из них (из 32): продолжат обучение</t>
  </si>
  <si>
    <t>Планируют зарегистрироваться в качестве индивидуального предпринимателя или оформить самозанятость</t>
  </si>
  <si>
    <t>Продолжили (продолжат) обучение и не трудоустроились (не планируют трудоустройство, предпринимательство, самозанятость)</t>
  </si>
  <si>
    <t>Призваны (будут призваны) в Вооруженные Силы РФ</t>
  </si>
  <si>
    <t>Находятся (будут находиться) в отпуске по уходу за ребенком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</si>
  <si>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</si>
  <si>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</si>
  <si>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Зарегистрированы в центрах занятости в качестве безработных (получают пособие по безработице)</t>
  </si>
  <si>
    <t>Переехали (планируют переезд) за пределы Российской Федерации</t>
  </si>
  <si>
    <t>Не планируют трудоустраиваться, в том числе по причинам получения иных социальных льгот</t>
  </si>
  <si>
    <t>Тяжелое состояние здоровья, не позволяющее трудоустраиваться; смерть</t>
  </si>
  <si>
    <t>Иные причины нахождения под риском нетрудоустройства</t>
  </si>
  <si>
    <t>Указание иных причин нахождения под риском нетрудоустройства</t>
  </si>
  <si>
    <t>Принимаемые меры по содействию трудоустройству выпускников</t>
  </si>
  <si>
    <t>Основные предприятия-партнеры, которые трудоустраивают выпускников по указанной профессии, специальности</t>
  </si>
  <si>
    <t>1</t>
  </si>
  <si>
    <t>1.1</t>
  </si>
  <si>
    <t>1.2</t>
  </si>
  <si>
    <t>2</t>
  </si>
  <si>
    <t>3</t>
  </si>
  <si>
    <t>3.1</t>
  </si>
  <si>
    <t>3.2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</si>
  <si>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</si>
  <si>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</si>
  <si>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</si>
  <si>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</si>
  <si>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</si>
  <si>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</si>
  <si>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</si>
  <si>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</si>
  <si>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</si>
  <si>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</si>
  <si>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</si>
  <si>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</si>
  <si>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</si>
  <si>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</si>
  <si>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</si>
  <si>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</si>
  <si>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</si>
  <si>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</si>
  <si>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</si>
  <si>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</si>
  <si>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</si>
  <si>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</si>
  <si>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</si>
  <si>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</si>
  <si>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</si>
  <si>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</si>
  <si>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</si>
  <si>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</si>
  <si>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</si>
  <si>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32.1</t>
  </si>
  <si>
    <t>32.2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</si>
  <si>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</si>
  <si>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</si>
  <si>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</si>
  <si>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</si>
  <si>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</si>
  <si>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</si>
  <si>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</si>
  <si>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</si>
  <si>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</si>
  <si>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</si>
  <si>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</si>
  <si>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</si>
  <si>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</si>
  <si>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</si>
  <si>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</si>
  <si>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</si>
  <si>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</si>
  <si>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</si>
  <si>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</si>
  <si>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</si>
  <si>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</si>
  <si>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</si>
  <si>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</si>
  <si>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</si>
  <si>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</si>
  <si>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</si>
  <si>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</si>
  <si>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</si>
  <si>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</si>
  <si>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</si>
  <si>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</si>
  <si>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</si>
  <si>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</si>
  <si>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</si>
  <si>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</si>
  <si>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</si>
  <si>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</si>
  <si>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</si>
  <si>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</si>
  <si>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</si>
  <si>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</si>
  <si>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Владимирская область</t>
  </si>
  <si>
    <t>из них (Гр.5)</t>
  </si>
  <si>
    <t>Находятся под риском нетрудоустройства (расторжения договора) по причинам: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</si>
  <si>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</si>
  <si>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</si>
  <si>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КПП работодателя, заключившего договор о целевом обучении</t>
  </si>
  <si>
    <t>Численность выпускников по указанной профессии,  специальности, заключивших с работодателем договор о целевом обучении</t>
  </si>
  <si>
    <t>трудоустроены</t>
  </si>
  <si>
    <t>будут трудоустроены</t>
  </si>
  <si>
    <t>призыва в Вооруженные Силы РФ</t>
  </si>
  <si>
    <t>отказа работодателя от трудоустройства и выполнения условий договора</t>
  </si>
  <si>
    <t>отказа выпускника от трудоустройства в связи с низким уровнем заработной платы</t>
  </si>
  <si>
    <t>отказа выпускника от трудоустройства в связи с переездом</t>
  </si>
  <si>
    <t>иные причины</t>
  </si>
  <si>
    <r>
      <rPr>
        <sz val="12"/>
        <color theme="1"/>
        <rFont val="Times New Roman"/>
        <family val="1"/>
        <charset val="204"/>
      </rPr>
      <t xml:space="preserve">Суммарный выпуск 2024 г. </t>
    </r>
    <r>
      <rPr>
        <b/>
        <sz val="12"/>
        <color theme="1"/>
        <rFont val="Times New Roman"/>
        <family val="1"/>
        <charset val="204"/>
      </rPr>
      <t>на 01.07.2024</t>
    </r>
  </si>
  <si>
    <r>
      <rPr>
        <sz val="12"/>
        <color theme="1"/>
        <rFont val="Times New Roman"/>
        <family val="1"/>
        <charset val="204"/>
      </rPr>
      <t>Ожидаемый выпуск 2024 (</t>
    </r>
    <r>
      <rPr>
        <b/>
        <sz val="12"/>
        <color theme="1"/>
        <rFont val="Times New Roman"/>
        <family val="1"/>
        <charset val="204"/>
      </rPr>
      <t>данные мониторинга за апрель 2024 г</t>
    </r>
    <r>
      <rPr>
        <sz val="12"/>
        <color theme="1"/>
        <rFont val="Times New Roman"/>
        <family val="1"/>
        <charset val="204"/>
      </rPr>
      <t>.,</t>
    </r>
    <r>
      <rPr>
        <sz val="11"/>
        <color theme="1"/>
        <rFont val="Times New Roman"/>
        <family val="1"/>
        <charset val="204"/>
      </rPr>
      <t xml:space="preserve"> письмо №05-1258 от 16.04.2024)</t>
    </r>
  </si>
  <si>
    <t>40.02.01 Право и организация социального обеспечения</t>
  </si>
  <si>
    <t>19.02.01 Технология продукции общественного питания</t>
  </si>
  <si>
    <t>38.02.01 Экономика и бухгалтерский учет (по отраслям)</t>
  </si>
  <si>
    <t>38.02.04 Коммерция (по отраслям)</t>
  </si>
  <si>
    <t>38.02.06 Финансы</t>
  </si>
  <si>
    <t>38.02.07 Банковское дело</t>
  </si>
  <si>
    <t>40.02.02 Правоохранительная деятельность</t>
  </si>
  <si>
    <t>40.02.03 Право и судебное администрирование</t>
  </si>
  <si>
    <t>43.02.14 Гостиничное дело</t>
  </si>
  <si>
    <t>40.02.15 Поварское и кондитерское дело</t>
  </si>
  <si>
    <t>ООО «Атриум», ООО «Эльдорадо-Экспресс», ООО «Славянка», ООО «Прогресс-1», ООО «ПиццаФабрика», ИП Андреев Д.П., ИП Малинина С.Г., ООО «ФОГгрупп», ООО «Эми групп», АО «АБИ Подакт», ООО «МАГ-ФУД Сервис», ООО «Макс Брой», ООО «Вкусный дом», ИП Поликарпова А. В., ПО «Хлебопродукт», ООО «Добрая Еда», ООО Кэрролл</t>
  </si>
  <si>
    <t>АО «АБИ Продакт», Суздальское райпо, АО Мукомол, ООО «Интер Мода»</t>
  </si>
  <si>
    <t>МФЦ, ООО «АЛСТИКОМ», ПВЗ OZON , Владимирский хлебокомбинат, ООО Альбион 2002, АО НОВАЯ МОДА, ГБУЗ</t>
  </si>
  <si>
    <t xml:space="preserve">ООО «Монострой», ООО «Тема Бест», Суздальское райпо, ОАО «ВЭЗ» </t>
  </si>
  <si>
    <t>ПАО Сбербанк, АО Почта Банк,  ПАО Промсвязьбанк</t>
  </si>
  <si>
    <t xml:space="preserve">Министерство социальнй защиты населения Владимирской области, АНО «Центр Компетенций», ГБУ «МФЦ Владимирской области», ГКУСО ВО «Владимирский социально-реабилитационный центр для несовершеннолетних», ООО ДЦ Клиника медицинских экспертиз, УФСИН России по Владимирской области, ВИЮ ФСИН, МВД, МЧС, ОМОН, Министерство Обороны вооруженных сил РФ, ФКУ ЛИУ-8 УФСИН России по Владимирской области </t>
  </si>
  <si>
    <t>ФКУ-Т2; ГУ МВД России по г. Москва, Владимирский ЛО МВД России на транспорте, ОБ ДПС ГИБДД УМВД России по г. Владимиру, Управление ГИБДД УМВД России по Владимирской области, Отделение полиции , УФССП России по Владимирской области</t>
  </si>
  <si>
    <t>Арбитражный суд Владимирской области, Первый арбитражный апелляционный суд, УФССП по Владимирской области</t>
  </si>
  <si>
    <t>АО ГТК «Владимир», Гостиница Мономах, ООО «Вознесенская Слобода», Гостиница Ажур Суздаль</t>
  </si>
  <si>
    <t>Встреча с потенциальными работодателями, информационное оповещение о вакансиях, экскурсии на предприятия, кадровый подиум</t>
  </si>
  <si>
    <t>Фоминское сельское потребительское общество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</si>
</sst>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 CYR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Border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/>
    <xf numFmtId="49" fontId="6" fillId="0" borderId="0" xfId="1" applyNumberFormat="1" applyFont="1" applyAlignment="1">
      <alignment horizontal="center" vertical="center"/>
    </xf>
    <xf numFmtId="0" fontId="8" fillId="0" borderId="0" xfId="1" applyFont="1"/>
    <xf numFmtId="0" fontId="6" fillId="0" borderId="5" xfId="1" applyFont="1" applyBorder="1" applyAlignment="1">
      <alignment horizontal="left"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14"/>
  <sheetViews>
    <sheetView topLeftCell="BH1" zoomScale="70" zoomScaleNormal="70" workbookViewId="0">
      <selection activeCell="B4" sqref="B4"/>
    </sheetView>
  </sheetViews>
  <sheetFormatPr defaultRowHeight="15"/>
  <cols>
    <col min="1" max="1" width="14" style="7" customWidth="1"/>
    <col min="2" max="2" width="25" style="10" customWidth="1"/>
    <col min="3" max="3" width="19.7109375" style="10" customWidth="1"/>
    <col min="4" max="4" width="18.42578125" style="10" customWidth="1"/>
    <col min="5" max="5" width="17.7109375" style="10" customWidth="1"/>
    <col min="6" max="6" width="24.7109375" style="10" customWidth="1"/>
    <col min="7" max="7" width="17" style="7" customWidth="1"/>
    <col min="8" max="35" width="14" style="7" customWidth="1"/>
    <col min="36" max="36" width="22.42578125" style="7" customWidth="1"/>
    <col min="37" max="37" width="26.5703125" style="10" customWidth="1"/>
    <col min="38" max="38" width="19.140625" style="7" customWidth="1"/>
    <col min="39" max="39" width="19.42578125" style="7" customWidth="1"/>
    <col min="40" max="59" width="14" style="7" customWidth="1"/>
    <col min="60" max="60" width="25.140625" style="7" customWidth="1"/>
    <col min="61" max="67" width="14" style="7" customWidth="1"/>
    <col min="68" max="68" width="21.28515625" style="7" customWidth="1"/>
    <col min="69" max="69" width="21.140625" style="7" customWidth="1"/>
    <col min="70" max="70" width="26.28515625" style="7" customWidth="1"/>
    <col min="71" max="74" width="14" style="7" customWidth="1"/>
    <col min="75" max="75" width="20" style="7" customWidth="1"/>
    <col min="76" max="77" width="14" style="7" customWidth="1"/>
    <col min="78" max="78" width="19.7109375" style="7" customWidth="1"/>
    <col min="79" max="79" width="21.7109375" style="7" customWidth="1"/>
    <col min="80" max="80" width="24.42578125" style="7" customWidth="1"/>
  </cols>
  <sheetData>
    <row r="1" spans="1:123" ht="37.9" customHeight="1">
      <c r="A1" s="13" t="s">
        <v>0</v>
      </c>
      <c r="B1" s="14"/>
      <c r="C1" s="14"/>
      <c r="D1" s="14"/>
      <c r="E1" s="15"/>
      <c r="F1" s="13" t="s">
        <v>1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5"/>
      <c r="AJ1" s="4" t="s">
        <v>0</v>
      </c>
      <c r="AK1" s="16" t="s">
        <v>2</v>
      </c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4" t="s">
        <v>0</v>
      </c>
      <c r="BP1" s="16" t="s">
        <v>3</v>
      </c>
      <c r="BQ1" s="16"/>
      <c r="BR1" s="16"/>
      <c r="BS1" s="16"/>
      <c r="BT1" s="16"/>
      <c r="BU1" s="16" t="s">
        <v>4</v>
      </c>
      <c r="BV1" s="16"/>
      <c r="BW1" s="16"/>
      <c r="BX1" s="16"/>
      <c r="BY1" s="16"/>
      <c r="BZ1" s="16"/>
      <c r="CA1" s="4" t="s">
        <v>0</v>
      </c>
      <c r="CB1" s="4" t="s">
        <v>0</v>
      </c>
    </row>
    <row r="2" spans="1:123" ht="108.6" customHeight="1">
      <c r="A2" s="11" t="s">
        <v>5</v>
      </c>
      <c r="B2" s="11" t="s">
        <v>6</v>
      </c>
      <c r="C2" s="5" t="s">
        <v>150</v>
      </c>
      <c r="D2" s="11" t="s">
        <v>7</v>
      </c>
      <c r="E2" s="12" t="s">
        <v>149</v>
      </c>
      <c r="F2" s="11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  <c r="AE2" s="4" t="s">
        <v>33</v>
      </c>
      <c r="AF2" s="4" t="s">
        <v>34</v>
      </c>
      <c r="AG2" s="4" t="s">
        <v>35</v>
      </c>
      <c r="AH2" s="4" t="s">
        <v>36</v>
      </c>
      <c r="AI2" s="4" t="s">
        <v>37</v>
      </c>
      <c r="AJ2" s="4" t="s">
        <v>38</v>
      </c>
      <c r="AK2" s="11" t="s">
        <v>39</v>
      </c>
      <c r="AL2" s="4" t="s">
        <v>40</v>
      </c>
      <c r="AM2" s="4" t="s">
        <v>41</v>
      </c>
      <c r="AN2" s="4" t="s">
        <v>11</v>
      </c>
      <c r="AO2" s="4" t="s">
        <v>12</v>
      </c>
      <c r="AP2" s="4" t="s">
        <v>13</v>
      </c>
      <c r="AQ2" s="4" t="s">
        <v>14</v>
      </c>
      <c r="AR2" s="4" t="s">
        <v>15</v>
      </c>
      <c r="AS2" s="4" t="s">
        <v>16</v>
      </c>
      <c r="AT2" s="4" t="s">
        <v>17</v>
      </c>
      <c r="AU2" s="4" t="s">
        <v>18</v>
      </c>
      <c r="AV2" s="4" t="s">
        <v>19</v>
      </c>
      <c r="AW2" s="4" t="s">
        <v>20</v>
      </c>
      <c r="AX2" s="4" t="s">
        <v>21</v>
      </c>
      <c r="AY2" s="4" t="s">
        <v>22</v>
      </c>
      <c r="AZ2" s="4" t="s">
        <v>23</v>
      </c>
      <c r="BA2" s="4" t="s">
        <v>24</v>
      </c>
      <c r="BB2" s="4" t="s">
        <v>25</v>
      </c>
      <c r="BC2" s="4" t="s">
        <v>26</v>
      </c>
      <c r="BD2" s="4" t="s">
        <v>27</v>
      </c>
      <c r="BE2" s="4" t="s">
        <v>28</v>
      </c>
      <c r="BF2" s="4" t="s">
        <v>29</v>
      </c>
      <c r="BG2" s="4" t="s">
        <v>30</v>
      </c>
      <c r="BH2" s="4" t="s">
        <v>31</v>
      </c>
      <c r="BI2" s="4" t="s">
        <v>32</v>
      </c>
      <c r="BJ2" s="4" t="s">
        <v>33</v>
      </c>
      <c r="BK2" s="4" t="s">
        <v>34</v>
      </c>
      <c r="BL2" s="4" t="s">
        <v>35</v>
      </c>
      <c r="BM2" s="4" t="s">
        <v>36</v>
      </c>
      <c r="BN2" s="4" t="s">
        <v>37</v>
      </c>
      <c r="BO2" s="4" t="s">
        <v>42</v>
      </c>
      <c r="BP2" s="4" t="s">
        <v>43</v>
      </c>
      <c r="BQ2" s="4" t="s">
        <v>44</v>
      </c>
      <c r="BR2" s="4" t="s">
        <v>45</v>
      </c>
      <c r="BS2" s="4" t="s">
        <v>46</v>
      </c>
      <c r="BT2" s="4" t="s">
        <v>47</v>
      </c>
      <c r="BU2" s="4" t="s">
        <v>48</v>
      </c>
      <c r="BV2" s="4" t="s">
        <v>49</v>
      </c>
      <c r="BW2" s="4" t="s">
        <v>50</v>
      </c>
      <c r="BX2" s="4" t="s">
        <v>51</v>
      </c>
      <c r="BY2" s="4" t="s">
        <v>52</v>
      </c>
      <c r="BZ2" s="4" t="s">
        <v>53</v>
      </c>
      <c r="CA2" s="4" t="s">
        <v>54</v>
      </c>
      <c r="CB2" s="4" t="s">
        <v>55</v>
      </c>
    </row>
    <row r="3" spans="1:123" ht="15.6" customHeight="1">
      <c r="A3" s="4" t="s">
        <v>0</v>
      </c>
      <c r="B3" s="11" t="s">
        <v>56</v>
      </c>
      <c r="C3" s="11" t="s">
        <v>57</v>
      </c>
      <c r="D3" s="11" t="s">
        <v>58</v>
      </c>
      <c r="E3" s="11" t="s">
        <v>59</v>
      </c>
      <c r="F3" s="11" t="s">
        <v>60</v>
      </c>
      <c r="G3" s="4" t="s">
        <v>61</v>
      </c>
      <c r="H3" s="4" t="s">
        <v>62</v>
      </c>
      <c r="I3" s="4" t="s">
        <v>63</v>
      </c>
      <c r="J3" s="4" t="s">
        <v>64</v>
      </c>
      <c r="K3" s="4" t="s">
        <v>65</v>
      </c>
      <c r="L3" s="4" t="s">
        <v>66</v>
      </c>
      <c r="M3" s="4" t="s">
        <v>67</v>
      </c>
      <c r="N3" s="4" t="s">
        <v>68</v>
      </c>
      <c r="O3" s="4" t="s">
        <v>69</v>
      </c>
      <c r="P3" s="4" t="s">
        <v>70</v>
      </c>
      <c r="Q3" s="4" t="s">
        <v>71</v>
      </c>
      <c r="R3" s="4" t="s">
        <v>72</v>
      </c>
      <c r="S3" s="4" t="s">
        <v>73</v>
      </c>
      <c r="T3" s="4" t="s">
        <v>74</v>
      </c>
      <c r="U3" s="4" t="s">
        <v>75</v>
      </c>
      <c r="V3" s="4" t="s">
        <v>76</v>
      </c>
      <c r="W3" s="4" t="s">
        <v>77</v>
      </c>
      <c r="X3" s="4" t="s">
        <v>78</v>
      </c>
      <c r="Y3" s="4" t="s">
        <v>79</v>
      </c>
      <c r="Z3" s="4" t="s">
        <v>80</v>
      </c>
      <c r="AA3" s="4" t="s">
        <v>81</v>
      </c>
      <c r="AB3" s="4" t="s">
        <v>82</v>
      </c>
      <c r="AC3" s="4" t="s">
        <v>83</v>
      </c>
      <c r="AD3" s="4" t="s">
        <v>84</v>
      </c>
      <c r="AE3" s="4" t="s">
        <v>85</v>
      </c>
      <c r="AF3" s="4" t="s">
        <v>86</v>
      </c>
      <c r="AG3" s="4" t="s">
        <v>87</v>
      </c>
      <c r="AH3" s="4" t="s">
        <v>88</v>
      </c>
      <c r="AI3" s="4" t="s">
        <v>89</v>
      </c>
      <c r="AJ3" s="4" t="s">
        <v>90</v>
      </c>
      <c r="AK3" s="11" t="s">
        <v>91</v>
      </c>
      <c r="AL3" s="4" t="s">
        <v>92</v>
      </c>
      <c r="AM3" s="4" t="s">
        <v>93</v>
      </c>
      <c r="AN3" s="4" t="s">
        <v>94</v>
      </c>
      <c r="AO3" s="4" t="s">
        <v>95</v>
      </c>
      <c r="AP3" s="4" t="s">
        <v>96</v>
      </c>
      <c r="AQ3" s="4" t="s">
        <v>97</v>
      </c>
      <c r="AR3" s="4" t="s">
        <v>98</v>
      </c>
      <c r="AS3" s="4" t="s">
        <v>99</v>
      </c>
      <c r="AT3" s="4" t="s">
        <v>100</v>
      </c>
      <c r="AU3" s="4" t="s">
        <v>101</v>
      </c>
      <c r="AV3" s="4" t="s">
        <v>102</v>
      </c>
      <c r="AW3" s="4" t="s">
        <v>103</v>
      </c>
      <c r="AX3" s="4" t="s">
        <v>104</v>
      </c>
      <c r="AY3" s="4" t="s">
        <v>105</v>
      </c>
      <c r="AZ3" s="4" t="s">
        <v>106</v>
      </c>
      <c r="BA3" s="4" t="s">
        <v>107</v>
      </c>
      <c r="BB3" s="4" t="s">
        <v>108</v>
      </c>
      <c r="BC3" s="4" t="s">
        <v>109</v>
      </c>
      <c r="BD3" s="4" t="s">
        <v>110</v>
      </c>
      <c r="BE3" s="4" t="s">
        <v>111</v>
      </c>
      <c r="BF3" s="4" t="s">
        <v>112</v>
      </c>
      <c r="BG3" s="4" t="s">
        <v>113</v>
      </c>
      <c r="BH3" s="4" t="s">
        <v>114</v>
      </c>
      <c r="BI3" s="4" t="s">
        <v>115</v>
      </c>
      <c r="BJ3" s="4" t="s">
        <v>116</v>
      </c>
      <c r="BK3" s="4" t="s">
        <v>117</v>
      </c>
      <c r="BL3" s="4" t="s">
        <v>118</v>
      </c>
      <c r="BM3" s="4" t="s">
        <v>119</v>
      </c>
      <c r="BN3" s="4" t="s">
        <v>120</v>
      </c>
      <c r="BO3" s="4" t="s">
        <v>121</v>
      </c>
      <c r="BP3" s="4" t="s">
        <v>122</v>
      </c>
      <c r="BQ3" s="4" t="s">
        <v>123</v>
      </c>
      <c r="BR3" s="4" t="s">
        <v>124</v>
      </c>
      <c r="BS3" s="4" t="s">
        <v>125</v>
      </c>
      <c r="BT3" s="4" t="s">
        <v>126</v>
      </c>
      <c r="BU3" s="4" t="s">
        <v>127</v>
      </c>
      <c r="BV3" s="4" t="s">
        <v>128</v>
      </c>
      <c r="BW3" s="4" t="s">
        <v>129</v>
      </c>
      <c r="BX3" s="4" t="s">
        <v>130</v>
      </c>
      <c r="BY3" s="4" t="s">
        <v>131</v>
      </c>
      <c r="BZ3" s="4" t="s">
        <v>132</v>
      </c>
      <c r="CA3" s="4" t="s">
        <v>133</v>
      </c>
      <c r="CB3" s="4" t="s">
        <v>134</v>
      </c>
    </row>
    <row r="4" spans="1:123" ht="120">
      <c r="A4" s="8" t="s">
        <v>135</v>
      </c>
      <c r="B4" s="20" t="s">
        <v>152</v>
      </c>
      <c r="C4" s="21">
        <v>24</v>
      </c>
      <c r="D4" s="9">
        <v>1</v>
      </c>
      <c r="E4" s="21">
        <v>24</v>
      </c>
      <c r="F4" s="22"/>
      <c r="G4" s="22"/>
      <c r="H4" s="22"/>
      <c r="I4" s="6"/>
      <c r="J4" s="6"/>
      <c r="K4" s="22"/>
      <c r="L4" s="22"/>
      <c r="M4" s="22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21">
        <v>10</v>
      </c>
      <c r="AL4" s="21">
        <v>10</v>
      </c>
      <c r="AM4" s="21"/>
      <c r="AN4" s="6"/>
      <c r="AO4" s="6"/>
      <c r="AP4" s="21">
        <v>10</v>
      </c>
      <c r="AQ4" s="21"/>
      <c r="AR4" s="22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22">
        <v>6</v>
      </c>
      <c r="BQ4" s="21">
        <v>8</v>
      </c>
      <c r="BR4" s="22"/>
      <c r="BS4" s="6"/>
      <c r="BT4" s="6"/>
      <c r="BU4" s="6"/>
      <c r="BV4" s="6"/>
      <c r="BW4" s="6"/>
      <c r="BX4" s="6"/>
      <c r="BY4" s="6"/>
      <c r="BZ4" s="6"/>
      <c r="CA4" s="6" t="s">
        <v>170</v>
      </c>
      <c r="CB4" s="23" t="s">
        <v>161</v>
      </c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</row>
    <row r="5" spans="1:123" ht="120">
      <c r="A5" s="8" t="s">
        <v>135</v>
      </c>
      <c r="B5" s="20" t="s">
        <v>153</v>
      </c>
      <c r="C5" s="21">
        <v>35</v>
      </c>
      <c r="D5" s="9"/>
      <c r="E5" s="21">
        <v>32</v>
      </c>
      <c r="F5" s="22">
        <v>4</v>
      </c>
      <c r="G5" s="22">
        <v>1</v>
      </c>
      <c r="H5" s="22">
        <v>2</v>
      </c>
      <c r="I5" s="6">
        <v>1</v>
      </c>
      <c r="J5" s="6"/>
      <c r="K5" s="22"/>
      <c r="L5" s="22">
        <v>2</v>
      </c>
      <c r="M5" s="22">
        <v>1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21">
        <v>27</v>
      </c>
      <c r="AL5" s="21">
        <v>23</v>
      </c>
      <c r="AM5" s="21">
        <v>5</v>
      </c>
      <c r="AN5" s="6"/>
      <c r="AO5" s="6"/>
      <c r="AP5" s="21">
        <v>4</v>
      </c>
      <c r="AQ5" s="21">
        <v>23</v>
      </c>
      <c r="AR5" s="22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22"/>
      <c r="BQ5" s="21">
        <v>1</v>
      </c>
      <c r="BR5" s="22"/>
      <c r="BS5" s="6"/>
      <c r="BT5" s="6"/>
      <c r="BU5" s="6"/>
      <c r="BV5" s="6"/>
      <c r="BW5" s="6"/>
      <c r="BX5" s="6"/>
      <c r="BY5" s="6"/>
      <c r="BZ5" s="6"/>
      <c r="CA5" s="6" t="s">
        <v>170</v>
      </c>
      <c r="CB5" s="23" t="s">
        <v>162</v>
      </c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</row>
    <row r="6" spans="1:123" ht="120">
      <c r="A6" s="8" t="s">
        <v>135</v>
      </c>
      <c r="B6" s="20" t="s">
        <v>154</v>
      </c>
      <c r="C6" s="21">
        <v>26</v>
      </c>
      <c r="D6" s="9"/>
      <c r="E6" s="21">
        <v>20</v>
      </c>
      <c r="F6" s="22">
        <v>4</v>
      </c>
      <c r="G6" s="22">
        <v>3</v>
      </c>
      <c r="H6" s="22">
        <v>3</v>
      </c>
      <c r="I6" s="6"/>
      <c r="J6" s="6"/>
      <c r="K6" s="22"/>
      <c r="L6" s="22">
        <v>4</v>
      </c>
      <c r="M6" s="22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21">
        <v>14</v>
      </c>
      <c r="AL6" s="21">
        <v>11</v>
      </c>
      <c r="AM6" s="21">
        <v>4</v>
      </c>
      <c r="AN6" s="6"/>
      <c r="AO6" s="6"/>
      <c r="AP6" s="21">
        <v>1</v>
      </c>
      <c r="AQ6" s="21">
        <v>10</v>
      </c>
      <c r="AR6" s="22">
        <v>1</v>
      </c>
      <c r="AS6" s="6">
        <v>2</v>
      </c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22">
        <v>1</v>
      </c>
      <c r="BQ6" s="21"/>
      <c r="BR6" s="22">
        <v>1</v>
      </c>
      <c r="BS6" s="6"/>
      <c r="BT6" s="6"/>
      <c r="BU6" s="6"/>
      <c r="BV6" s="6"/>
      <c r="BW6" s="6"/>
      <c r="BX6" s="6"/>
      <c r="BY6" s="6"/>
      <c r="BZ6" s="6"/>
      <c r="CA6" s="6" t="s">
        <v>170</v>
      </c>
      <c r="CB6" s="26" t="s">
        <v>163</v>
      </c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</row>
    <row r="7" spans="1:123" ht="120">
      <c r="A7" s="8" t="s">
        <v>135</v>
      </c>
      <c r="B7" s="20" t="s">
        <v>155</v>
      </c>
      <c r="C7" s="21">
        <v>14</v>
      </c>
      <c r="D7" s="9"/>
      <c r="E7" s="21">
        <v>13</v>
      </c>
      <c r="F7" s="22"/>
      <c r="G7" s="22"/>
      <c r="H7" s="22"/>
      <c r="I7" s="6"/>
      <c r="J7" s="6"/>
      <c r="K7" s="22"/>
      <c r="L7" s="22"/>
      <c r="M7" s="2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21">
        <v>10</v>
      </c>
      <c r="AL7" s="21">
        <v>10</v>
      </c>
      <c r="AM7" s="21"/>
      <c r="AN7" s="6">
        <v>1</v>
      </c>
      <c r="AO7" s="6"/>
      <c r="AP7" s="21">
        <v>1</v>
      </c>
      <c r="AQ7" s="21">
        <v>7</v>
      </c>
      <c r="AR7" s="22"/>
      <c r="AS7" s="6"/>
      <c r="AT7" s="6"/>
      <c r="AU7" s="6"/>
      <c r="AV7" s="6"/>
      <c r="AW7" s="6"/>
      <c r="AX7" s="6"/>
      <c r="AY7" s="6">
        <v>1</v>
      </c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22">
        <v>3</v>
      </c>
      <c r="BQ7" s="21"/>
      <c r="BR7" s="22"/>
      <c r="BS7" s="6"/>
      <c r="BT7" s="6"/>
      <c r="BU7" s="6"/>
      <c r="BV7" s="6"/>
      <c r="BW7" s="6"/>
      <c r="BX7" s="6"/>
      <c r="BY7" s="6"/>
      <c r="BZ7" s="6"/>
      <c r="CA7" s="6" t="s">
        <v>170</v>
      </c>
      <c r="CB7" s="26" t="s">
        <v>164</v>
      </c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</row>
    <row r="8" spans="1:123" ht="120">
      <c r="A8" s="8" t="s">
        <v>135</v>
      </c>
      <c r="B8" s="20" t="s">
        <v>156</v>
      </c>
      <c r="C8" s="21">
        <v>21</v>
      </c>
      <c r="D8" s="9"/>
      <c r="E8" s="21">
        <v>21</v>
      </c>
      <c r="F8" s="22">
        <v>5</v>
      </c>
      <c r="G8" s="22">
        <v>5</v>
      </c>
      <c r="H8" s="22">
        <v>5</v>
      </c>
      <c r="I8" s="6"/>
      <c r="J8" s="6"/>
      <c r="K8" s="22"/>
      <c r="L8" s="22">
        <v>5</v>
      </c>
      <c r="M8" s="22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>
        <v>1</v>
      </c>
      <c r="AK8" s="21">
        <v>12</v>
      </c>
      <c r="AL8" s="21">
        <v>7</v>
      </c>
      <c r="AM8" s="21">
        <v>8</v>
      </c>
      <c r="AN8" s="6">
        <v>1</v>
      </c>
      <c r="AO8" s="6"/>
      <c r="AP8" s="21">
        <v>4</v>
      </c>
      <c r="AQ8" s="21">
        <v>7</v>
      </c>
      <c r="AR8" s="22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22"/>
      <c r="BQ8" s="21">
        <v>2</v>
      </c>
      <c r="BR8" s="22">
        <v>1</v>
      </c>
      <c r="BS8" s="6"/>
      <c r="BT8" s="6"/>
      <c r="BU8" s="6"/>
      <c r="BV8" s="6"/>
      <c r="BW8" s="6"/>
      <c r="BX8" s="6"/>
      <c r="BY8" s="6"/>
      <c r="BZ8" s="6"/>
      <c r="CA8" s="6" t="s">
        <v>170</v>
      </c>
      <c r="CB8" s="26" t="s">
        <v>165</v>
      </c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</row>
    <row r="9" spans="1:123" ht="120">
      <c r="A9" s="8" t="s">
        <v>135</v>
      </c>
      <c r="B9" s="20" t="s">
        <v>151</v>
      </c>
      <c r="C9" s="21">
        <v>65</v>
      </c>
      <c r="D9" s="9"/>
      <c r="E9" s="21">
        <v>63</v>
      </c>
      <c r="F9" s="22">
        <v>12</v>
      </c>
      <c r="G9" s="22">
        <v>4</v>
      </c>
      <c r="H9" s="22">
        <v>4</v>
      </c>
      <c r="I9" s="6"/>
      <c r="J9" s="6"/>
      <c r="K9" s="22"/>
      <c r="L9" s="22">
        <v>3</v>
      </c>
      <c r="M9" s="22">
        <v>4</v>
      </c>
      <c r="N9" s="6"/>
      <c r="O9" s="6"/>
      <c r="P9" s="6">
        <v>1</v>
      </c>
      <c r="Q9" s="6"/>
      <c r="R9" s="6">
        <v>1</v>
      </c>
      <c r="S9" s="6"/>
      <c r="T9" s="6"/>
      <c r="U9" s="6"/>
      <c r="V9" s="6"/>
      <c r="W9" s="6"/>
      <c r="X9" s="6"/>
      <c r="Y9" s="6"/>
      <c r="Z9" s="6">
        <v>1</v>
      </c>
      <c r="AA9" s="6">
        <v>1</v>
      </c>
      <c r="AB9" s="6"/>
      <c r="AC9" s="6"/>
      <c r="AD9" s="6"/>
      <c r="AE9" s="6"/>
      <c r="AF9" s="6"/>
      <c r="AG9" s="6"/>
      <c r="AH9" s="6">
        <v>1</v>
      </c>
      <c r="AI9" s="6"/>
      <c r="AJ9" s="6"/>
      <c r="AK9" s="21">
        <v>38</v>
      </c>
      <c r="AL9" s="21">
        <v>33</v>
      </c>
      <c r="AM9" s="21">
        <v>24</v>
      </c>
      <c r="AN9" s="6"/>
      <c r="AO9" s="6"/>
      <c r="AP9" s="21">
        <v>6</v>
      </c>
      <c r="AQ9" s="21">
        <v>9</v>
      </c>
      <c r="AR9" s="22">
        <v>23</v>
      </c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22">
        <v>1</v>
      </c>
      <c r="BQ9" s="21">
        <v>9</v>
      </c>
      <c r="BR9" s="22">
        <v>3</v>
      </c>
      <c r="BS9" s="6"/>
      <c r="BT9" s="6"/>
      <c r="BU9" s="6"/>
      <c r="BV9" s="6"/>
      <c r="BW9" s="6"/>
      <c r="BX9" s="6"/>
      <c r="BY9" s="6"/>
      <c r="BZ9" s="6"/>
      <c r="CA9" s="6" t="s">
        <v>170</v>
      </c>
      <c r="CB9" s="26" t="s">
        <v>166</v>
      </c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</row>
    <row r="10" spans="1:123" ht="120">
      <c r="A10" s="8" t="s">
        <v>135</v>
      </c>
      <c r="B10" s="20" t="s">
        <v>157</v>
      </c>
      <c r="C10" s="21">
        <v>55</v>
      </c>
      <c r="D10" s="9"/>
      <c r="E10" s="21">
        <v>55</v>
      </c>
      <c r="F10" s="22">
        <v>23</v>
      </c>
      <c r="G10" s="22">
        <v>23</v>
      </c>
      <c r="H10" s="22">
        <v>8</v>
      </c>
      <c r="I10" s="6"/>
      <c r="J10" s="6"/>
      <c r="K10" s="22"/>
      <c r="L10" s="22"/>
      <c r="M10" s="22">
        <v>23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21">
        <v>7</v>
      </c>
      <c r="AL10" s="21"/>
      <c r="AM10" s="21"/>
      <c r="AN10" s="6"/>
      <c r="AO10" s="6"/>
      <c r="AP10" s="21"/>
      <c r="AQ10" s="21"/>
      <c r="AR10" s="22">
        <v>7</v>
      </c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22"/>
      <c r="BQ10" s="21">
        <v>24</v>
      </c>
      <c r="BR10" s="22">
        <v>1</v>
      </c>
      <c r="BS10" s="6"/>
      <c r="BT10" s="6"/>
      <c r="BU10" s="6"/>
      <c r="BV10" s="6"/>
      <c r="BW10" s="6"/>
      <c r="BX10" s="6"/>
      <c r="BY10" s="6"/>
      <c r="BZ10" s="6"/>
      <c r="CA10" s="6" t="s">
        <v>170</v>
      </c>
      <c r="CB10" s="29" t="s">
        <v>167</v>
      </c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</row>
    <row r="11" spans="1:123" ht="120">
      <c r="A11" s="8" t="s">
        <v>135</v>
      </c>
      <c r="B11" s="20" t="s">
        <v>158</v>
      </c>
      <c r="C11" s="21">
        <v>27</v>
      </c>
      <c r="D11" s="9"/>
      <c r="E11" s="21">
        <v>26</v>
      </c>
      <c r="F11" s="22"/>
      <c r="G11" s="22"/>
      <c r="H11" s="22"/>
      <c r="I11" s="6"/>
      <c r="J11" s="6"/>
      <c r="K11" s="22"/>
      <c r="L11" s="22"/>
      <c r="M11" s="2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21">
        <v>21</v>
      </c>
      <c r="AL11" s="21">
        <v>6</v>
      </c>
      <c r="AM11" s="21">
        <v>12</v>
      </c>
      <c r="AN11" s="6"/>
      <c r="AO11" s="6"/>
      <c r="AP11" s="21"/>
      <c r="AQ11" s="21">
        <v>10</v>
      </c>
      <c r="AR11" s="22">
        <v>11</v>
      </c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22"/>
      <c r="BQ11" s="21">
        <v>5</v>
      </c>
      <c r="BR11" s="22"/>
      <c r="BS11" s="6"/>
      <c r="BT11" s="6"/>
      <c r="BU11" s="6"/>
      <c r="BV11" s="6"/>
      <c r="BW11" s="6"/>
      <c r="BX11" s="6"/>
      <c r="BY11" s="6"/>
      <c r="BZ11" s="6"/>
      <c r="CA11" s="6" t="s">
        <v>170</v>
      </c>
      <c r="CB11" s="23" t="s">
        <v>168</v>
      </c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</row>
    <row r="12" spans="1:123" ht="120">
      <c r="A12" s="8" t="s">
        <v>135</v>
      </c>
      <c r="B12" s="20" t="s">
        <v>159</v>
      </c>
      <c r="C12" s="21">
        <v>17</v>
      </c>
      <c r="D12" s="9"/>
      <c r="E12" s="21">
        <v>17</v>
      </c>
      <c r="F12" s="22">
        <v>6</v>
      </c>
      <c r="G12" s="22">
        <v>6</v>
      </c>
      <c r="H12" s="22">
        <v>6</v>
      </c>
      <c r="I12" s="6"/>
      <c r="J12" s="6"/>
      <c r="K12" s="22">
        <v>6</v>
      </c>
      <c r="L12" s="22"/>
      <c r="M12" s="2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21">
        <v>11</v>
      </c>
      <c r="AL12" s="21">
        <v>9</v>
      </c>
      <c r="AM12" s="21">
        <v>11</v>
      </c>
      <c r="AN12" s="6"/>
      <c r="AO12" s="6"/>
      <c r="AP12" s="21">
        <v>11</v>
      </c>
      <c r="AQ12" s="21"/>
      <c r="AR12" s="22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22"/>
      <c r="BQ12" s="21"/>
      <c r="BR12" s="22"/>
      <c r="BS12" s="6"/>
      <c r="BT12" s="6"/>
      <c r="BU12" s="6"/>
      <c r="BV12" s="6"/>
      <c r="BW12" s="6"/>
      <c r="BX12" s="6"/>
      <c r="BY12" s="6"/>
      <c r="BZ12" s="6"/>
      <c r="CA12" s="6" t="s">
        <v>170</v>
      </c>
      <c r="CB12" s="23" t="s">
        <v>169</v>
      </c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</row>
    <row r="13" spans="1:123" ht="120">
      <c r="A13" s="8" t="s">
        <v>135</v>
      </c>
      <c r="B13" s="20" t="s">
        <v>160</v>
      </c>
      <c r="C13" s="21">
        <v>21</v>
      </c>
      <c r="D13" s="9"/>
      <c r="E13" s="21">
        <v>19</v>
      </c>
      <c r="F13" s="22">
        <v>6</v>
      </c>
      <c r="G13" s="22">
        <v>6</v>
      </c>
      <c r="H13" s="22"/>
      <c r="I13" s="6"/>
      <c r="J13" s="6"/>
      <c r="K13" s="22">
        <v>6</v>
      </c>
      <c r="L13" s="22"/>
      <c r="M13" s="2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21"/>
      <c r="AL13" s="21"/>
      <c r="AM13" s="21"/>
      <c r="AN13" s="6"/>
      <c r="AO13" s="6"/>
      <c r="AP13" s="21"/>
      <c r="AQ13" s="21"/>
      <c r="AR13" s="22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2">
        <v>4</v>
      </c>
      <c r="BQ13" s="21">
        <v>8</v>
      </c>
      <c r="BR13" s="22">
        <v>1</v>
      </c>
      <c r="BS13" s="6"/>
      <c r="BT13" s="6"/>
      <c r="BU13" s="6"/>
      <c r="BV13" s="6"/>
      <c r="BW13" s="6"/>
      <c r="BX13" s="6"/>
      <c r="BY13" s="6"/>
      <c r="BZ13" s="6"/>
      <c r="CA13" s="6" t="s">
        <v>170</v>
      </c>
      <c r="CB13" s="30" t="s">
        <v>161</v>
      </c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</row>
    <row r="14" spans="1:123" ht="15.75">
      <c r="A14" s="8"/>
      <c r="B14" s="9"/>
      <c r="C14" s="21">
        <v>305</v>
      </c>
      <c r="D14" s="9">
        <v>1</v>
      </c>
      <c r="E14" s="21">
        <v>290</v>
      </c>
      <c r="F14" s="22">
        <v>60</v>
      </c>
      <c r="G14" s="22">
        <v>48</v>
      </c>
      <c r="H14" s="22">
        <v>28</v>
      </c>
      <c r="I14" s="6">
        <v>1</v>
      </c>
      <c r="J14" s="6"/>
      <c r="K14" s="22">
        <v>12</v>
      </c>
      <c r="L14" s="22">
        <v>14</v>
      </c>
      <c r="M14" s="22">
        <v>28</v>
      </c>
      <c r="N14" s="6"/>
      <c r="O14" s="6"/>
      <c r="P14" s="6">
        <v>1</v>
      </c>
      <c r="Q14" s="6"/>
      <c r="R14" s="6">
        <v>1</v>
      </c>
      <c r="S14" s="6"/>
      <c r="T14" s="6"/>
      <c r="U14" s="6"/>
      <c r="V14" s="6"/>
      <c r="W14" s="6"/>
      <c r="X14" s="6"/>
      <c r="Y14" s="6"/>
      <c r="Z14" s="6">
        <v>1</v>
      </c>
      <c r="AA14" s="6">
        <v>1</v>
      </c>
      <c r="AB14" s="6"/>
      <c r="AC14" s="6"/>
      <c r="AD14" s="6"/>
      <c r="AE14" s="6"/>
      <c r="AF14" s="6"/>
      <c r="AG14" s="6"/>
      <c r="AH14" s="6">
        <v>1</v>
      </c>
      <c r="AI14" s="6"/>
      <c r="AJ14" s="6">
        <v>1</v>
      </c>
      <c r="AK14" s="21">
        <v>150</v>
      </c>
      <c r="AL14" s="21">
        <v>109</v>
      </c>
      <c r="AM14" s="21">
        <v>64</v>
      </c>
      <c r="AN14" s="6">
        <v>2</v>
      </c>
      <c r="AO14" s="6"/>
      <c r="AP14" s="21">
        <v>37</v>
      </c>
      <c r="AQ14" s="21">
        <v>66</v>
      </c>
      <c r="AR14" s="22">
        <v>42</v>
      </c>
      <c r="AS14" s="6">
        <v>2</v>
      </c>
      <c r="AT14" s="6"/>
      <c r="AU14" s="6"/>
      <c r="AV14" s="6"/>
      <c r="AW14" s="6"/>
      <c r="AX14" s="6"/>
      <c r="AY14" s="6">
        <v>1</v>
      </c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2">
        <v>15</v>
      </c>
      <c r="BQ14" s="21">
        <v>57</v>
      </c>
      <c r="BR14" s="22">
        <v>7</v>
      </c>
      <c r="BS14" s="6"/>
      <c r="BT14" s="6"/>
      <c r="BU14" s="6"/>
      <c r="BV14" s="6"/>
      <c r="BW14" s="6"/>
      <c r="BX14" s="6"/>
      <c r="BY14" s="6"/>
      <c r="BZ14" s="6"/>
      <c r="CA14" s="6"/>
      <c r="CB14" s="6"/>
    </row>
  </sheetData>
  <mergeCells count="5">
    <mergeCell ref="F1:AI1"/>
    <mergeCell ref="AK1:BN1"/>
    <mergeCell ref="BP1:BT1"/>
    <mergeCell ref="BU1:BZ1"/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tabSelected="1" zoomScale="70" zoomScaleNormal="70" workbookViewId="0">
      <selection activeCell="H5" sqref="H5"/>
    </sheetView>
  </sheetViews>
  <sheetFormatPr defaultRowHeight="15"/>
  <cols>
    <col min="1" max="1" width="22.7109375" style="3" customWidth="1"/>
    <col min="2" max="2" width="30.28515625" style="3" customWidth="1"/>
    <col min="3" max="3" width="20.7109375" style="3" customWidth="1"/>
    <col min="4" max="5" width="22.28515625" style="3" customWidth="1"/>
    <col min="6" max="6" width="28" style="3" customWidth="1"/>
    <col min="7" max="7" width="17.7109375" style="3" customWidth="1"/>
    <col min="8" max="14" width="20.7109375" style="3" customWidth="1"/>
  </cols>
  <sheetData>
    <row r="1" spans="1:14" ht="37.9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7" t="s">
        <v>136</v>
      </c>
      <c r="H1" s="18"/>
      <c r="I1" s="18"/>
      <c r="J1" s="18"/>
      <c r="K1" s="18"/>
      <c r="L1" s="18"/>
      <c r="M1" s="18"/>
      <c r="N1" s="19"/>
    </row>
    <row r="2" spans="1:14" ht="37.9" customHeight="1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3" t="s">
        <v>137</v>
      </c>
      <c r="J2" s="14"/>
      <c r="K2" s="14"/>
      <c r="L2" s="14"/>
      <c r="M2" s="14"/>
      <c r="N2" s="15"/>
    </row>
    <row r="3" spans="1:14" ht="78" customHeight="1">
      <c r="A3" s="1" t="s">
        <v>5</v>
      </c>
      <c r="B3" s="1" t="s">
        <v>6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53</v>
      </c>
    </row>
    <row r="4" spans="1:14" ht="37.9" customHeight="1">
      <c r="A4" s="1" t="s">
        <v>0</v>
      </c>
      <c r="B4" s="1" t="s">
        <v>56</v>
      </c>
      <c r="C4" s="1" t="s">
        <v>59</v>
      </c>
      <c r="D4" s="1" t="s">
        <v>60</v>
      </c>
      <c r="E4" s="1" t="s">
        <v>63</v>
      </c>
      <c r="F4" s="1" t="s">
        <v>64</v>
      </c>
      <c r="G4" s="1" t="s">
        <v>65</v>
      </c>
      <c r="H4" s="1" t="s">
        <v>66</v>
      </c>
      <c r="I4" s="1" t="s">
        <v>67</v>
      </c>
      <c r="J4" s="1" t="s">
        <v>68</v>
      </c>
      <c r="K4" s="1" t="s">
        <v>69</v>
      </c>
      <c r="L4" s="1" t="s">
        <v>70</v>
      </c>
      <c r="M4" s="1" t="s">
        <v>71</v>
      </c>
      <c r="N4" s="1" t="s">
        <v>72</v>
      </c>
    </row>
    <row r="5" spans="1:14" ht="63">
      <c r="A5" s="2" t="s">
        <v>135</v>
      </c>
      <c r="B5" s="20" t="s">
        <v>152</v>
      </c>
      <c r="C5" s="20" t="s">
        <v>171</v>
      </c>
      <c r="D5" s="20">
        <v>3313001015</v>
      </c>
      <c r="E5" s="20">
        <v>331301001</v>
      </c>
      <c r="F5" s="20">
        <v>1</v>
      </c>
      <c r="G5" s="20">
        <v>1</v>
      </c>
      <c r="H5" s="2"/>
      <c r="I5" s="2"/>
      <c r="J5" s="2"/>
      <c r="K5" s="2"/>
      <c r="L5" s="2"/>
      <c r="M5" s="2"/>
      <c r="N5" s="2"/>
    </row>
    <row r="6" spans="1:14">
      <c r="A6" s="2" t="s">
        <v>135</v>
      </c>
      <c r="B6" s="2"/>
      <c r="C6" s="2"/>
      <c r="D6" s="2"/>
      <c r="E6" s="2"/>
      <c r="F6" s="6">
        <f t="shared" ref="F6:F24" si="0">SUM(G6:M6)</f>
        <v>0</v>
      </c>
      <c r="G6" s="2"/>
      <c r="H6" s="2"/>
      <c r="I6" s="2"/>
      <c r="J6" s="2"/>
      <c r="K6" s="2"/>
      <c r="L6" s="2"/>
      <c r="M6" s="2"/>
      <c r="N6" s="2"/>
    </row>
    <row r="7" spans="1:14">
      <c r="A7" s="2" t="s">
        <v>135</v>
      </c>
      <c r="B7" s="2"/>
      <c r="C7" s="2"/>
      <c r="D7" s="2"/>
      <c r="E7" s="2"/>
      <c r="F7" s="6">
        <f t="shared" si="0"/>
        <v>0</v>
      </c>
      <c r="G7" s="2"/>
      <c r="H7" s="2"/>
      <c r="I7" s="2"/>
      <c r="J7" s="2"/>
      <c r="K7" s="2"/>
      <c r="L7" s="2"/>
      <c r="M7" s="2"/>
      <c r="N7" s="2"/>
    </row>
    <row r="8" spans="1:14">
      <c r="A8" s="2" t="s">
        <v>135</v>
      </c>
      <c r="B8" s="2"/>
      <c r="C8" s="2"/>
      <c r="D8" s="2"/>
      <c r="E8" s="2"/>
      <c r="F8" s="6">
        <f t="shared" si="0"/>
        <v>0</v>
      </c>
      <c r="G8" s="2"/>
      <c r="H8" s="2"/>
      <c r="I8" s="2"/>
      <c r="J8" s="2"/>
      <c r="K8" s="2"/>
      <c r="L8" s="2"/>
      <c r="M8" s="2"/>
      <c r="N8" s="2"/>
    </row>
    <row r="9" spans="1:14">
      <c r="A9" s="2" t="s">
        <v>135</v>
      </c>
      <c r="B9" s="2"/>
      <c r="C9" s="2"/>
      <c r="D9" s="2"/>
      <c r="E9" s="2"/>
      <c r="F9" s="6">
        <f t="shared" si="0"/>
        <v>0</v>
      </c>
      <c r="G9" s="2"/>
      <c r="H9" s="2"/>
      <c r="I9" s="2"/>
      <c r="J9" s="2"/>
      <c r="K9" s="2"/>
      <c r="L9" s="2"/>
      <c r="M9" s="2"/>
      <c r="N9" s="2"/>
    </row>
    <row r="10" spans="1:14">
      <c r="A10" s="2" t="s">
        <v>135</v>
      </c>
      <c r="B10" s="2"/>
      <c r="C10" s="2"/>
      <c r="D10" s="2"/>
      <c r="E10" s="2"/>
      <c r="F10" s="6">
        <f t="shared" si="0"/>
        <v>0</v>
      </c>
      <c r="G10" s="2"/>
      <c r="H10" s="2"/>
      <c r="I10" s="2"/>
      <c r="J10" s="2"/>
      <c r="K10" s="2"/>
      <c r="L10" s="2"/>
      <c r="M10" s="2"/>
      <c r="N10" s="2"/>
    </row>
    <row r="11" spans="1:14">
      <c r="A11" s="2" t="s">
        <v>135</v>
      </c>
      <c r="B11" s="2"/>
      <c r="C11" s="2"/>
      <c r="D11" s="2"/>
      <c r="E11" s="2"/>
      <c r="F11" s="6">
        <f t="shared" si="0"/>
        <v>0</v>
      </c>
      <c r="G11" s="2"/>
      <c r="H11" s="2"/>
      <c r="I11" s="2"/>
      <c r="J11" s="2"/>
      <c r="K11" s="2"/>
      <c r="L11" s="2"/>
      <c r="M11" s="2"/>
      <c r="N11" s="2"/>
    </row>
    <row r="12" spans="1:14">
      <c r="A12" s="2" t="s">
        <v>135</v>
      </c>
      <c r="B12" s="2"/>
      <c r="C12" s="2"/>
      <c r="D12" s="2"/>
      <c r="E12" s="2"/>
      <c r="F12" s="6">
        <f t="shared" si="0"/>
        <v>0</v>
      </c>
      <c r="G12" s="2"/>
      <c r="H12" s="2"/>
      <c r="I12" s="2"/>
      <c r="J12" s="2"/>
      <c r="K12" s="2"/>
      <c r="L12" s="2"/>
      <c r="M12" s="2"/>
      <c r="N12" s="2"/>
    </row>
    <row r="13" spans="1:14">
      <c r="A13" s="2" t="s">
        <v>135</v>
      </c>
      <c r="B13" s="2"/>
      <c r="C13" s="2"/>
      <c r="D13" s="2"/>
      <c r="E13" s="2"/>
      <c r="F13" s="6">
        <f t="shared" si="0"/>
        <v>0</v>
      </c>
      <c r="G13" s="2"/>
      <c r="H13" s="2"/>
      <c r="I13" s="2"/>
      <c r="J13" s="2"/>
      <c r="K13" s="2"/>
      <c r="L13" s="2"/>
      <c r="M13" s="2"/>
      <c r="N13" s="2"/>
    </row>
    <row r="14" spans="1:14">
      <c r="A14" s="2" t="s">
        <v>135</v>
      </c>
      <c r="B14" s="2"/>
      <c r="C14" s="2"/>
      <c r="D14" s="2"/>
      <c r="E14" s="2"/>
      <c r="F14" s="6">
        <f t="shared" si="0"/>
        <v>0</v>
      </c>
      <c r="G14" s="2"/>
      <c r="H14" s="2"/>
      <c r="I14" s="2"/>
      <c r="J14" s="2"/>
      <c r="K14" s="2"/>
      <c r="L14" s="2"/>
      <c r="M14" s="2"/>
      <c r="N14" s="2"/>
    </row>
    <row r="15" spans="1:14">
      <c r="A15" s="2" t="s">
        <v>135</v>
      </c>
      <c r="B15" s="2"/>
      <c r="C15" s="2"/>
      <c r="D15" s="2"/>
      <c r="E15" s="2"/>
      <c r="F15" s="6">
        <f t="shared" si="0"/>
        <v>0</v>
      </c>
      <c r="G15" s="2"/>
      <c r="H15" s="2"/>
      <c r="I15" s="2"/>
      <c r="J15" s="2"/>
      <c r="K15" s="2"/>
      <c r="L15" s="2"/>
      <c r="M15" s="2"/>
      <c r="N15" s="2"/>
    </row>
    <row r="16" spans="1:14">
      <c r="A16" s="2" t="s">
        <v>135</v>
      </c>
      <c r="B16" s="2"/>
      <c r="C16" s="2"/>
      <c r="D16" s="2"/>
      <c r="E16" s="2"/>
      <c r="F16" s="6">
        <f t="shared" si="0"/>
        <v>0</v>
      </c>
      <c r="G16" s="2"/>
      <c r="H16" s="2"/>
      <c r="I16" s="2"/>
      <c r="J16" s="2"/>
      <c r="K16" s="2"/>
      <c r="L16" s="2"/>
      <c r="M16" s="2"/>
      <c r="N16" s="2"/>
    </row>
    <row r="17" spans="1:14">
      <c r="A17" s="2" t="s">
        <v>135</v>
      </c>
      <c r="B17" s="2"/>
      <c r="C17" s="2"/>
      <c r="D17" s="2"/>
      <c r="E17" s="2"/>
      <c r="F17" s="6">
        <f t="shared" si="0"/>
        <v>0</v>
      </c>
      <c r="G17" s="2"/>
      <c r="H17" s="2"/>
      <c r="I17" s="2"/>
      <c r="J17" s="2"/>
      <c r="K17" s="2"/>
      <c r="L17" s="2"/>
      <c r="M17" s="2"/>
      <c r="N17" s="2"/>
    </row>
    <row r="18" spans="1:14">
      <c r="A18" s="2" t="s">
        <v>135</v>
      </c>
      <c r="B18" s="2"/>
      <c r="C18" s="2"/>
      <c r="D18" s="2"/>
      <c r="E18" s="2"/>
      <c r="F18" s="6">
        <f t="shared" si="0"/>
        <v>0</v>
      </c>
      <c r="G18" s="2"/>
      <c r="H18" s="2"/>
      <c r="I18" s="2"/>
      <c r="J18" s="2"/>
      <c r="K18" s="2"/>
      <c r="L18" s="2"/>
      <c r="M18" s="2"/>
      <c r="N18" s="2"/>
    </row>
    <row r="19" spans="1:14">
      <c r="A19" s="2" t="s">
        <v>135</v>
      </c>
      <c r="B19" s="2"/>
      <c r="C19" s="2"/>
      <c r="D19" s="2"/>
      <c r="E19" s="2"/>
      <c r="F19" s="6">
        <f t="shared" si="0"/>
        <v>0</v>
      </c>
      <c r="G19" s="2"/>
      <c r="H19" s="2"/>
      <c r="I19" s="2"/>
      <c r="J19" s="2"/>
      <c r="K19" s="2"/>
      <c r="L19" s="2"/>
      <c r="M19" s="2"/>
      <c r="N19" s="2"/>
    </row>
    <row r="20" spans="1:14">
      <c r="A20" s="2" t="s">
        <v>135</v>
      </c>
      <c r="B20" s="2"/>
      <c r="C20" s="2"/>
      <c r="D20" s="2"/>
      <c r="E20" s="2"/>
      <c r="F20" s="6">
        <f t="shared" si="0"/>
        <v>0</v>
      </c>
      <c r="G20" s="2"/>
      <c r="H20" s="2"/>
      <c r="I20" s="2"/>
      <c r="J20" s="2"/>
      <c r="K20" s="2"/>
      <c r="L20" s="2"/>
      <c r="M20" s="2"/>
      <c r="N20" s="2"/>
    </row>
    <row r="21" spans="1:14">
      <c r="A21" s="2" t="s">
        <v>135</v>
      </c>
      <c r="B21" s="2"/>
      <c r="C21" s="2"/>
      <c r="D21" s="2"/>
      <c r="E21" s="2"/>
      <c r="F21" s="6">
        <f t="shared" si="0"/>
        <v>0</v>
      </c>
      <c r="G21" s="2"/>
      <c r="H21" s="2"/>
      <c r="I21" s="2"/>
      <c r="J21" s="2"/>
      <c r="K21" s="2"/>
      <c r="L21" s="2"/>
      <c r="M21" s="2"/>
      <c r="N21" s="2"/>
    </row>
    <row r="22" spans="1:14">
      <c r="A22" s="2" t="s">
        <v>135</v>
      </c>
      <c r="B22" s="2"/>
      <c r="C22" s="2"/>
      <c r="D22" s="2"/>
      <c r="E22" s="2"/>
      <c r="F22" s="6">
        <f t="shared" si="0"/>
        <v>0</v>
      </c>
      <c r="G22" s="2"/>
      <c r="H22" s="2"/>
      <c r="I22" s="2"/>
      <c r="J22" s="2"/>
      <c r="K22" s="2"/>
      <c r="L22" s="2"/>
      <c r="M22" s="2"/>
      <c r="N22" s="2"/>
    </row>
    <row r="23" spans="1:14">
      <c r="A23" s="2" t="s">
        <v>135</v>
      </c>
      <c r="B23" s="2"/>
      <c r="C23" s="2"/>
      <c r="D23" s="2"/>
      <c r="E23" s="2"/>
      <c r="F23" s="6">
        <f t="shared" si="0"/>
        <v>0</v>
      </c>
      <c r="G23" s="2"/>
      <c r="H23" s="2"/>
      <c r="I23" s="2"/>
      <c r="J23" s="2"/>
      <c r="K23" s="2"/>
      <c r="L23" s="2"/>
      <c r="M23" s="2"/>
      <c r="N23" s="2"/>
    </row>
    <row r="24" spans="1:14">
      <c r="A24" s="2" t="s">
        <v>135</v>
      </c>
      <c r="B24" s="2"/>
      <c r="C24" s="2"/>
      <c r="D24" s="2"/>
      <c r="E24" s="2"/>
      <c r="F24" s="6">
        <f t="shared" si="0"/>
        <v>0</v>
      </c>
      <c r="G24" s="2"/>
      <c r="H24" s="2"/>
      <c r="I24" s="2"/>
      <c r="J24" s="2"/>
      <c r="K24" s="2"/>
      <c r="L24" s="2"/>
      <c r="M24" s="2"/>
      <c r="N24" s="2"/>
    </row>
  </sheetData>
  <mergeCells count="2">
    <mergeCell ref="G1:N1"/>
    <mergeCell ref="I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Выпуск-СПО</vt:lpstr>
      <vt:lpstr>Выпуск-Целевое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 (июль)</dc:title>
  <dc:creator/>
  <cp:lastModifiedBy/>
  <dcterms:created xsi:type="dcterms:W3CDTF">2006-09-16T00:00:00Z</dcterms:created>
  <dcterms:modified xsi:type="dcterms:W3CDTF">2024-07-17T08:41:25Z</dcterms:modified>
</cp:coreProperties>
</file>